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raduate Advising\Forms and Templates\"/>
    </mc:Choice>
  </mc:AlternateContent>
  <bookViews>
    <workbookView xWindow="0" yWindow="0" windowWidth="28800" windowHeight="12300"/>
  </bookViews>
  <sheets>
    <sheet name="Master's" sheetId="1" r:id="rId1"/>
  </sheets>
  <definedNames>
    <definedName name="_xlnm.Print_Area" localSheetId="0">'Master''s'!$A$1:$J$42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41" i="1" s="1"/>
  <c r="I36" i="1"/>
  <c r="I35" i="1"/>
  <c r="I38" i="1" s="1"/>
  <c r="D34" i="1"/>
  <c r="D33" i="1"/>
  <c r="I30" i="1"/>
  <c r="D30" i="1"/>
  <c r="I29" i="1"/>
  <c r="D29" i="1"/>
  <c r="I28" i="1"/>
  <c r="I27" i="1"/>
  <c r="I26" i="1"/>
  <c r="D26" i="1"/>
  <c r="I25" i="1"/>
  <c r="D25" i="1"/>
  <c r="I24" i="1"/>
  <c r="I23" i="1"/>
  <c r="I22" i="1"/>
  <c r="D22" i="1"/>
  <c r="I21" i="1"/>
  <c r="D21" i="1"/>
  <c r="I20" i="1"/>
  <c r="D20" i="1"/>
  <c r="I19" i="1"/>
  <c r="I18" i="1"/>
  <c r="I17" i="1"/>
  <c r="D17" i="1"/>
  <c r="I16" i="1"/>
  <c r="D16" i="1"/>
  <c r="I15" i="1"/>
  <c r="D15" i="1"/>
  <c r="I14" i="1"/>
  <c r="I13" i="1"/>
  <c r="I32" i="1" s="1"/>
  <c r="D36" i="1" l="1"/>
  <c r="I41" i="1" s="1"/>
</calcChain>
</file>

<file path=xl/sharedStrings.xml><?xml version="1.0" encoding="utf-8"?>
<sst xmlns="http://schemas.openxmlformats.org/spreadsheetml/2006/main" count="50" uniqueCount="36">
  <si>
    <r>
      <t>The University of Texas at El Paso</t>
    </r>
    <r>
      <rPr>
        <sz val="24"/>
        <color theme="1"/>
        <rFont val="Calibri"/>
        <family val="2"/>
        <scheme val="minor"/>
      </rPr>
      <t xml:space="preserve"> </t>
    </r>
  </si>
  <si>
    <t xml:space="preserve">                                                  Department of Chemistry &amp; Biochemistry</t>
  </si>
  <si>
    <t>Name</t>
  </si>
  <si>
    <t>Master's Program - Degree Plan Advising Sheet</t>
  </si>
  <si>
    <t>UTEP ID #</t>
  </si>
  <si>
    <t>Areas of Chemistry (9 credit hours):</t>
  </si>
  <si>
    <t>Elective Graduate Courses (14 credit hours - at least 8 in Chemistry):</t>
  </si>
  <si>
    <t>Select a course in three (3) of the areas below:</t>
  </si>
  <si>
    <t>CHEM 5196 Graduate Research in Chemistry</t>
  </si>
  <si>
    <t>Organic Chemistry:</t>
  </si>
  <si>
    <t>CHEM 5301 Modern General Chemistry</t>
  </si>
  <si>
    <t>CHEM 5321 Advanced Organic Chemistry I</t>
  </si>
  <si>
    <t>CHEM 5318 Advanced Analytical Chemistry</t>
  </si>
  <si>
    <t>CHEM 5322 Advanced Organic Chemistry II</t>
  </si>
  <si>
    <t>CHEM 5319 Contemporary Topics in Analytical Chemistry</t>
  </si>
  <si>
    <t>CHEM 5329 Contemporary Topics in Organic Chemistry</t>
  </si>
  <si>
    <t>Physical Chemistry:</t>
  </si>
  <si>
    <t>CHEM 5351 Advanced Physical Chemistry I</t>
  </si>
  <si>
    <t>CHEM 5339 Contemporary Topics in Biochemistry</t>
  </si>
  <si>
    <t>CHEM 5352 Advanced Physical Chemistry II</t>
  </si>
  <si>
    <t>CHEM 5341 Analysis/Model of Bio Structures</t>
  </si>
  <si>
    <t>CHEM 5359 Contemporary Topics in Physical Chemistry</t>
  </si>
  <si>
    <t>Inorganic Chemistry:</t>
  </si>
  <si>
    <t>CHEM 5361 Advanced Inorganic Chemistry</t>
  </si>
  <si>
    <t>CHEM 5369 Contemporary Topics in Inorganic Chemistry</t>
  </si>
  <si>
    <t>CHEM 5396 Graduate Research in Chemistry</t>
  </si>
  <si>
    <t>Analytical Chemistry:</t>
  </si>
  <si>
    <t>Biochemistry:</t>
  </si>
  <si>
    <t>TOTAL</t>
  </si>
  <si>
    <t>CHEM 5331 Advanced Biochemistry</t>
  </si>
  <si>
    <t>CHEM 5398 Dissertation</t>
  </si>
  <si>
    <t>CHEM 5399 Dissertation</t>
  </si>
  <si>
    <t>Graduate Seminar (1 credit hour):</t>
  </si>
  <si>
    <t>CHEM 5195-001 Graduate Seminar</t>
  </si>
  <si>
    <t>CREDIT HOUR TOTAL</t>
  </si>
  <si>
    <t>Thesis Dissertation (6 credit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</si>
</sst>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Tungsten Semibold"/>
    </font>
    <font>
      <sz val="24"/>
      <color theme="1"/>
      <name val="Calibri"/>
      <family val="2"/>
      <scheme val="minor"/>
    </font>
    <font>
      <sz val="16"/>
      <color theme="1"/>
      <name val="Tungsten Semibold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FF8200"/>
      </bottom>
      <diagonal/>
    </border>
    <border>
      <left/>
      <right/>
      <top style="thin">
        <color rgb="FFFF82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1" fillId="0" borderId="4" xfId="0" applyFont="1" applyBorder="1" applyProtection="1"/>
    <xf numFmtId="0" fontId="0" fillId="0" borderId="5" xfId="0" applyBorder="1" applyAlignment="1" applyProtection="1">
      <alignment horizontal="center"/>
    </xf>
    <xf numFmtId="0" fontId="0" fillId="0" borderId="7" xfId="0" applyBorder="1" applyProtection="1"/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left" indent="1"/>
    </xf>
    <xf numFmtId="0" fontId="0" fillId="0" borderId="7" xfId="0" applyBorder="1" applyAlignment="1" applyProtection="1">
      <alignment horizontal="left" vertical="center" indent="1"/>
    </xf>
    <xf numFmtId="0" fontId="0" fillId="0" borderId="7" xfId="0" applyBorder="1" applyAlignment="1" applyProtection="1">
      <alignment horizontal="left" wrapText="1" indent="1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horizontal="center"/>
    </xf>
    <xf numFmtId="0" fontId="1" fillId="0" borderId="4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 indent="1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" fillId="0" borderId="4" xfId="0" applyFont="1" applyBorder="1" applyAlignment="1" applyProtection="1">
      <alignment wrapText="1"/>
    </xf>
    <xf numFmtId="0" fontId="0" fillId="0" borderId="9" xfId="0" applyBorder="1" applyProtection="1"/>
    <xf numFmtId="0" fontId="5" fillId="0" borderId="12" xfId="0" applyFont="1" applyBorder="1" applyProtection="1"/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0" fillId="0" borderId="0" xfId="0" applyAlignment="1" applyProtection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</xf>
  </cellXfs>
  <cellStyles count="1">
    <cellStyle name="Normal" xfId="0" builtinId="0"/>
  </cellStyles>
  <dxfs count="5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1076325</xdr:colOff>
      <xdr:row>2</xdr:row>
      <xdr:rowOff>187960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300"/>
          <a:ext cx="933450" cy="66421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3657600</xdr:colOff>
      <xdr:row>6</xdr:row>
      <xdr:rowOff>158750</xdr:rowOff>
    </xdr:from>
    <xdr:to>
      <xdr:col>4</xdr:col>
      <xdr:colOff>133350</xdr:colOff>
      <xdr:row>9</xdr:row>
      <xdr:rowOff>47625</xdr:rowOff>
    </xdr:to>
    <xdr:sp macro="" textlink="">
      <xdr:nvSpPr>
        <xdr:cNvPr id="3" name="TextBox 2"/>
        <xdr:cNvSpPr txBox="1"/>
      </xdr:nvSpPr>
      <xdr:spPr>
        <a:xfrm>
          <a:off x="3657600" y="1640417"/>
          <a:ext cx="1344083" cy="460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Enter # of times</a:t>
          </a:r>
          <a:r>
            <a:rPr lang="en-US" sz="1100" baseline="0"/>
            <a:t> you have taken the class </a:t>
          </a:r>
        </a:p>
        <a:p>
          <a:endParaRPr lang="en-US" sz="1100"/>
        </a:p>
      </xdr:txBody>
    </xdr:sp>
    <xdr:clientData/>
  </xdr:twoCellAnchor>
  <xdr:twoCellAnchor>
    <xdr:from>
      <xdr:col>2</xdr:col>
      <xdr:colOff>219075</xdr:colOff>
      <xdr:row>8</xdr:row>
      <xdr:rowOff>180976</xdr:rowOff>
    </xdr:from>
    <xdr:to>
      <xdr:col>2</xdr:col>
      <xdr:colOff>219075</xdr:colOff>
      <xdr:row>10</xdr:row>
      <xdr:rowOff>1</xdr:rowOff>
    </xdr:to>
    <xdr:cxnSp macro="">
      <xdr:nvCxnSpPr>
        <xdr:cNvPr id="4" name="Straight Arrow Connector 3"/>
        <xdr:cNvCxnSpPr/>
      </xdr:nvCxnSpPr>
      <xdr:spPr>
        <a:xfrm>
          <a:off x="4267200" y="2047876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3486150</xdr:colOff>
      <xdr:row>6</xdr:row>
      <xdr:rowOff>148166</xdr:rowOff>
    </xdr:from>
    <xdr:to>
      <xdr:col>9</xdr:col>
      <xdr:colOff>142875</xdr:colOff>
      <xdr:row>9</xdr:row>
      <xdr:rowOff>47625</xdr:rowOff>
    </xdr:to>
    <xdr:sp macro="" textlink="">
      <xdr:nvSpPr>
        <xdr:cNvPr id="5" name="TextBox 4"/>
        <xdr:cNvSpPr txBox="1"/>
      </xdr:nvSpPr>
      <xdr:spPr>
        <a:xfrm>
          <a:off x="8968317" y="1629833"/>
          <a:ext cx="1345141" cy="470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Enter # of times </a:t>
          </a:r>
          <a:r>
            <a:rPr lang="en-US" sz="1100" baseline="0"/>
            <a:t>you have taken the class </a:t>
          </a:r>
        </a:p>
        <a:p>
          <a:endParaRPr lang="en-US" sz="1100"/>
        </a:p>
      </xdr:txBody>
    </xdr:sp>
    <xdr:clientData/>
  </xdr:twoCellAnchor>
  <xdr:twoCellAnchor>
    <xdr:from>
      <xdr:col>7</xdr:col>
      <xdr:colOff>228600</xdr:colOff>
      <xdr:row>8</xdr:row>
      <xdr:rowOff>180976</xdr:rowOff>
    </xdr:from>
    <xdr:to>
      <xdr:col>7</xdr:col>
      <xdr:colOff>228600</xdr:colOff>
      <xdr:row>10</xdr:row>
      <xdr:rowOff>1</xdr:rowOff>
    </xdr:to>
    <xdr:cxnSp macro="">
      <xdr:nvCxnSpPr>
        <xdr:cNvPr id="6" name="Straight Arrow Connector 5"/>
        <xdr:cNvCxnSpPr/>
      </xdr:nvCxnSpPr>
      <xdr:spPr>
        <a:xfrm>
          <a:off x="9572625" y="2047876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BreakPreview" zoomScale="90" zoomScaleNormal="100" zoomScaleSheetLayoutView="90" workbookViewId="0">
      <selection activeCell="B4" sqref="B4"/>
    </sheetView>
  </sheetViews>
  <sheetFormatPr defaultRowHeight="15" x14ac:dyDescent="0.25"/>
  <cols>
    <col min="1" max="1" width="57" style="2" customWidth="1"/>
    <col min="2" max="2" width="3.7109375" style="1" customWidth="1"/>
    <col min="3" max="3" width="6.140625" style="1" customWidth="1"/>
    <col min="4" max="4" width="6.140625" style="1" bestFit="1" customWidth="1"/>
    <col min="5" max="5" width="9.140625" style="2"/>
    <col min="6" max="6" width="54.28515625" style="2" customWidth="1"/>
    <col min="7" max="7" width="3.7109375" style="1" customWidth="1"/>
    <col min="8" max="8" width="6.140625" style="1" customWidth="1"/>
    <col min="9" max="9" width="6.140625" style="1" bestFit="1" customWidth="1"/>
    <col min="10" max="10" width="4.140625" style="2" customWidth="1"/>
    <col min="11" max="16384" width="9.140625" style="2"/>
  </cols>
  <sheetData>
    <row r="1" spans="1:9" x14ac:dyDescent="0.25">
      <c r="A1" s="3"/>
      <c r="B1" s="4"/>
      <c r="C1" s="4"/>
      <c r="D1" s="4"/>
      <c r="E1" s="3"/>
      <c r="F1" s="3"/>
      <c r="G1" s="4"/>
      <c r="H1" s="4"/>
      <c r="I1" s="4"/>
    </row>
    <row r="2" spans="1:9" ht="31.5" x14ac:dyDescent="0.25">
      <c r="A2" s="29" t="s">
        <v>0</v>
      </c>
      <c r="B2" s="29"/>
      <c r="C2" s="4"/>
      <c r="D2" s="4"/>
      <c r="E2" s="3"/>
      <c r="F2" s="3"/>
      <c r="G2" s="4"/>
      <c r="H2" s="4"/>
      <c r="I2" s="4"/>
    </row>
    <row r="3" spans="1:9" ht="20.25" x14ac:dyDescent="0.25">
      <c r="A3" s="30" t="s">
        <v>1</v>
      </c>
      <c r="B3" s="30"/>
      <c r="C3" s="4"/>
      <c r="D3" s="4"/>
      <c r="E3" s="3"/>
      <c r="F3" s="28"/>
      <c r="G3" s="4"/>
      <c r="H3" s="4"/>
      <c r="I3" s="4"/>
    </row>
    <row r="4" spans="1:9" x14ac:dyDescent="0.25">
      <c r="A4" s="3"/>
      <c r="B4" s="4"/>
      <c r="C4" s="4"/>
      <c r="D4" s="4"/>
      <c r="E4" s="3"/>
      <c r="F4" s="4" t="s">
        <v>2</v>
      </c>
      <c r="G4" s="9"/>
      <c r="H4" s="9"/>
      <c r="I4" s="9"/>
    </row>
    <row r="5" spans="1:9" ht="20.25" x14ac:dyDescent="0.3">
      <c r="A5" s="5" t="s">
        <v>3</v>
      </c>
      <c r="B5" s="4"/>
      <c r="C5" s="4"/>
      <c r="D5" s="4"/>
      <c r="E5" s="3"/>
      <c r="F5" s="31"/>
      <c r="G5" s="25"/>
      <c r="H5" s="25"/>
      <c r="I5" s="25"/>
    </row>
    <row r="6" spans="1:9" x14ac:dyDescent="0.25">
      <c r="A6" s="3"/>
      <c r="B6" s="4"/>
      <c r="C6" s="4"/>
      <c r="D6" s="4"/>
      <c r="E6" s="3"/>
      <c r="F6" s="32" t="s">
        <v>4</v>
      </c>
      <c r="G6" s="4"/>
      <c r="H6" s="4"/>
      <c r="I6" s="4"/>
    </row>
    <row r="7" spans="1:9" x14ac:dyDescent="0.25">
      <c r="A7" s="3"/>
      <c r="B7" s="4"/>
      <c r="C7" s="4"/>
      <c r="D7" s="4"/>
      <c r="E7" s="3"/>
      <c r="F7" s="4"/>
      <c r="G7" s="4"/>
      <c r="H7" s="4"/>
      <c r="I7" s="4"/>
    </row>
    <row r="8" spans="1:9" x14ac:dyDescent="0.25">
      <c r="A8" s="3"/>
      <c r="B8" s="4"/>
      <c r="C8" s="4"/>
      <c r="D8" s="4"/>
      <c r="E8" s="3"/>
      <c r="F8" s="4"/>
      <c r="G8" s="4"/>
      <c r="H8" s="4"/>
      <c r="I8" s="4"/>
    </row>
    <row r="9" spans="1:9" x14ac:dyDescent="0.25">
      <c r="A9" s="3"/>
      <c r="B9" s="4"/>
      <c r="C9" s="4"/>
      <c r="D9" s="4"/>
      <c r="E9" s="3"/>
      <c r="F9" s="4"/>
      <c r="G9" s="4"/>
      <c r="H9" s="4"/>
      <c r="I9" s="4"/>
    </row>
    <row r="10" spans="1:9" ht="15.75" thickBot="1" x14ac:dyDescent="0.3">
      <c r="A10" s="3"/>
      <c r="B10" s="4"/>
      <c r="C10" s="4"/>
      <c r="D10" s="4"/>
      <c r="E10" s="3"/>
      <c r="F10" s="3"/>
      <c r="G10" s="4"/>
      <c r="H10" s="4"/>
      <c r="I10" s="4"/>
    </row>
    <row r="11" spans="1:9" ht="30" x14ac:dyDescent="0.25">
      <c r="A11" s="6" t="s">
        <v>5</v>
      </c>
      <c r="B11" s="7"/>
      <c r="C11" s="7"/>
      <c r="D11" s="17"/>
      <c r="E11" s="3"/>
      <c r="F11" s="20" t="s">
        <v>6</v>
      </c>
      <c r="G11" s="7"/>
      <c r="H11" s="7"/>
      <c r="I11" s="17"/>
    </row>
    <row r="12" spans="1:9" x14ac:dyDescent="0.25">
      <c r="A12" s="8" t="s">
        <v>7</v>
      </c>
      <c r="B12" s="9"/>
      <c r="C12" s="9"/>
      <c r="D12" s="18"/>
      <c r="E12" s="3"/>
      <c r="F12" s="8"/>
      <c r="G12" s="9"/>
      <c r="H12" s="9"/>
      <c r="I12" s="18"/>
    </row>
    <row r="13" spans="1:9" x14ac:dyDescent="0.25">
      <c r="A13" s="8"/>
      <c r="B13" s="9"/>
      <c r="C13" s="9"/>
      <c r="D13" s="18"/>
      <c r="E13" s="3"/>
      <c r="F13" s="11" t="s">
        <v>8</v>
      </c>
      <c r="G13" s="9">
        <v>1</v>
      </c>
      <c r="H13" s="26"/>
      <c r="I13" s="18">
        <f>SUM(G13*H13)</f>
        <v>0</v>
      </c>
    </row>
    <row r="14" spans="1:9" x14ac:dyDescent="0.25">
      <c r="A14" s="10" t="s">
        <v>9</v>
      </c>
      <c r="B14" s="9"/>
      <c r="C14" s="9"/>
      <c r="D14" s="18"/>
      <c r="E14" s="3"/>
      <c r="F14" s="11" t="s">
        <v>10</v>
      </c>
      <c r="G14" s="9">
        <v>3</v>
      </c>
      <c r="H14" s="26"/>
      <c r="I14" s="18">
        <f t="shared" ref="I14:I30" si="0">SUM(G14*H14)</f>
        <v>0</v>
      </c>
    </row>
    <row r="15" spans="1:9" x14ac:dyDescent="0.25">
      <c r="A15" s="11" t="s">
        <v>11</v>
      </c>
      <c r="B15" s="9">
        <v>3</v>
      </c>
      <c r="C15" s="26"/>
      <c r="D15" s="18">
        <f>B15*C15</f>
        <v>0</v>
      </c>
      <c r="E15" s="3"/>
      <c r="F15" s="11" t="s">
        <v>12</v>
      </c>
      <c r="G15" s="9">
        <v>3</v>
      </c>
      <c r="H15" s="26"/>
      <c r="I15" s="18">
        <f t="shared" si="0"/>
        <v>0</v>
      </c>
    </row>
    <row r="16" spans="1:9" x14ac:dyDescent="0.25">
      <c r="A16" s="11" t="s">
        <v>13</v>
      </c>
      <c r="B16" s="9">
        <v>3</v>
      </c>
      <c r="C16" s="26"/>
      <c r="D16" s="18">
        <f>B16*C16</f>
        <v>0</v>
      </c>
      <c r="E16" s="3"/>
      <c r="F16" s="11" t="s">
        <v>14</v>
      </c>
      <c r="G16" s="9">
        <v>3</v>
      </c>
      <c r="H16" s="26"/>
      <c r="I16" s="18">
        <f t="shared" si="0"/>
        <v>0</v>
      </c>
    </row>
    <row r="17" spans="1:9" x14ac:dyDescent="0.25">
      <c r="A17" s="11" t="s">
        <v>15</v>
      </c>
      <c r="B17" s="9">
        <v>3</v>
      </c>
      <c r="C17" s="26"/>
      <c r="D17" s="18">
        <f>B17*C17</f>
        <v>0</v>
      </c>
      <c r="E17" s="3"/>
      <c r="F17" s="11" t="s">
        <v>11</v>
      </c>
      <c r="G17" s="9">
        <v>3</v>
      </c>
      <c r="H17" s="26"/>
      <c r="I17" s="18">
        <f t="shared" si="0"/>
        <v>0</v>
      </c>
    </row>
    <row r="18" spans="1:9" x14ac:dyDescent="0.25">
      <c r="A18" s="11"/>
      <c r="B18" s="9"/>
      <c r="C18" s="9"/>
      <c r="D18" s="18"/>
      <c r="E18" s="3"/>
      <c r="F18" s="11" t="s">
        <v>13</v>
      </c>
      <c r="G18" s="9">
        <v>3</v>
      </c>
      <c r="H18" s="26"/>
      <c r="I18" s="18">
        <f t="shared" si="0"/>
        <v>0</v>
      </c>
    </row>
    <row r="19" spans="1:9" x14ac:dyDescent="0.25">
      <c r="A19" s="11" t="s">
        <v>16</v>
      </c>
      <c r="B19" s="9"/>
      <c r="C19" s="9"/>
      <c r="D19" s="18"/>
      <c r="E19" s="3"/>
      <c r="F19" s="11" t="s">
        <v>15</v>
      </c>
      <c r="G19" s="9">
        <v>3</v>
      </c>
      <c r="H19" s="26"/>
      <c r="I19" s="18">
        <f t="shared" si="0"/>
        <v>0</v>
      </c>
    </row>
    <row r="20" spans="1:9" x14ac:dyDescent="0.25">
      <c r="A20" s="11" t="s">
        <v>17</v>
      </c>
      <c r="B20" s="9">
        <v>3</v>
      </c>
      <c r="C20" s="26"/>
      <c r="D20" s="18">
        <f t="shared" ref="D20:D34" si="1">B20*C20</f>
        <v>0</v>
      </c>
      <c r="E20" s="3"/>
      <c r="F20" s="11" t="s">
        <v>18</v>
      </c>
      <c r="G20" s="9">
        <v>3</v>
      </c>
      <c r="H20" s="26"/>
      <c r="I20" s="18">
        <f t="shared" si="0"/>
        <v>0</v>
      </c>
    </row>
    <row r="21" spans="1:9" x14ac:dyDescent="0.25">
      <c r="A21" s="11" t="s">
        <v>19</v>
      </c>
      <c r="B21" s="9">
        <v>3</v>
      </c>
      <c r="C21" s="26"/>
      <c r="D21" s="18">
        <f t="shared" si="1"/>
        <v>0</v>
      </c>
      <c r="E21" s="3"/>
      <c r="F21" s="11" t="s">
        <v>20</v>
      </c>
      <c r="G21" s="9">
        <v>3</v>
      </c>
      <c r="H21" s="26"/>
      <c r="I21" s="18">
        <f t="shared" si="0"/>
        <v>0</v>
      </c>
    </row>
    <row r="22" spans="1:9" x14ac:dyDescent="0.25">
      <c r="A22" s="11" t="s">
        <v>21</v>
      </c>
      <c r="B22" s="9">
        <v>3</v>
      </c>
      <c r="C22" s="26"/>
      <c r="D22" s="18">
        <f t="shared" si="1"/>
        <v>0</v>
      </c>
      <c r="E22" s="3"/>
      <c r="F22" s="11" t="s">
        <v>17</v>
      </c>
      <c r="G22" s="9">
        <v>3</v>
      </c>
      <c r="H22" s="26"/>
      <c r="I22" s="18">
        <f t="shared" si="0"/>
        <v>0</v>
      </c>
    </row>
    <row r="23" spans="1:9" x14ac:dyDescent="0.25">
      <c r="A23" s="12"/>
      <c r="B23" s="9"/>
      <c r="C23" s="9"/>
      <c r="D23" s="18"/>
      <c r="E23" s="3"/>
      <c r="F23" s="11" t="s">
        <v>19</v>
      </c>
      <c r="G23" s="9">
        <v>3</v>
      </c>
      <c r="H23" s="26"/>
      <c r="I23" s="18">
        <f t="shared" si="0"/>
        <v>0</v>
      </c>
    </row>
    <row r="24" spans="1:9" x14ac:dyDescent="0.25">
      <c r="A24" s="11" t="s">
        <v>22</v>
      </c>
      <c r="B24" s="9"/>
      <c r="C24" s="9"/>
      <c r="D24" s="18"/>
      <c r="E24" s="3"/>
      <c r="F24" s="11" t="s">
        <v>21</v>
      </c>
      <c r="G24" s="9">
        <v>3</v>
      </c>
      <c r="H24" s="26"/>
      <c r="I24" s="18">
        <f t="shared" si="0"/>
        <v>0</v>
      </c>
    </row>
    <row r="25" spans="1:9" x14ac:dyDescent="0.25">
      <c r="A25" s="11" t="s">
        <v>23</v>
      </c>
      <c r="B25" s="9">
        <v>3</v>
      </c>
      <c r="C25" s="26"/>
      <c r="D25" s="18">
        <f t="shared" si="1"/>
        <v>0</v>
      </c>
      <c r="E25" s="3"/>
      <c r="F25" s="11" t="s">
        <v>23</v>
      </c>
      <c r="G25" s="9">
        <v>3</v>
      </c>
      <c r="H25" s="26"/>
      <c r="I25" s="18">
        <f t="shared" si="0"/>
        <v>0</v>
      </c>
    </row>
    <row r="26" spans="1:9" x14ac:dyDescent="0.25">
      <c r="A26" s="11" t="s">
        <v>24</v>
      </c>
      <c r="B26" s="9">
        <v>3</v>
      </c>
      <c r="C26" s="26"/>
      <c r="D26" s="18">
        <f t="shared" si="1"/>
        <v>0</v>
      </c>
      <c r="E26" s="3"/>
      <c r="F26" s="11" t="s">
        <v>24</v>
      </c>
      <c r="G26" s="9">
        <v>3</v>
      </c>
      <c r="H26" s="26"/>
      <c r="I26" s="18">
        <f t="shared" si="0"/>
        <v>0</v>
      </c>
    </row>
    <row r="27" spans="1:9" x14ac:dyDescent="0.25">
      <c r="A27" s="11"/>
      <c r="B27" s="9"/>
      <c r="C27" s="9"/>
      <c r="D27" s="18"/>
      <c r="E27" s="3"/>
      <c r="F27" s="11" t="s">
        <v>25</v>
      </c>
      <c r="G27" s="9">
        <v>3</v>
      </c>
      <c r="H27" s="26"/>
      <c r="I27" s="18">
        <f t="shared" si="0"/>
        <v>0</v>
      </c>
    </row>
    <row r="28" spans="1:9" x14ac:dyDescent="0.25">
      <c r="A28" s="11" t="s">
        <v>26</v>
      </c>
      <c r="B28" s="9"/>
      <c r="C28" s="9"/>
      <c r="D28" s="18"/>
      <c r="E28" s="3"/>
      <c r="F28" s="27"/>
      <c r="G28" s="26"/>
      <c r="H28" s="26"/>
      <c r="I28" s="18">
        <f t="shared" si="0"/>
        <v>0</v>
      </c>
    </row>
    <row r="29" spans="1:9" x14ac:dyDescent="0.25">
      <c r="A29" s="11" t="s">
        <v>12</v>
      </c>
      <c r="B29" s="9">
        <v>3</v>
      </c>
      <c r="C29" s="26"/>
      <c r="D29" s="18">
        <f t="shared" si="1"/>
        <v>0</v>
      </c>
      <c r="E29" s="3"/>
      <c r="F29" s="27"/>
      <c r="G29" s="26"/>
      <c r="H29" s="26"/>
      <c r="I29" s="18">
        <f t="shared" si="0"/>
        <v>0</v>
      </c>
    </row>
    <row r="30" spans="1:9" x14ac:dyDescent="0.25">
      <c r="A30" s="11" t="s">
        <v>14</v>
      </c>
      <c r="B30" s="9">
        <v>3</v>
      </c>
      <c r="C30" s="26"/>
      <c r="D30" s="18">
        <f t="shared" si="1"/>
        <v>0</v>
      </c>
      <c r="E30" s="3"/>
      <c r="F30" s="27"/>
      <c r="G30" s="26"/>
      <c r="H30" s="26"/>
      <c r="I30" s="18">
        <f t="shared" si="0"/>
        <v>0</v>
      </c>
    </row>
    <row r="31" spans="1:9" x14ac:dyDescent="0.25">
      <c r="A31" s="11"/>
      <c r="B31" s="9"/>
      <c r="C31" s="9"/>
      <c r="D31" s="18"/>
      <c r="E31" s="3"/>
      <c r="F31" s="8"/>
      <c r="G31" s="9"/>
      <c r="H31" s="9"/>
      <c r="I31" s="18"/>
    </row>
    <row r="32" spans="1:9" ht="15.75" thickBot="1" x14ac:dyDescent="0.3">
      <c r="A32" s="11" t="s">
        <v>27</v>
      </c>
      <c r="B32" s="9"/>
      <c r="C32" s="9"/>
      <c r="D32" s="18"/>
      <c r="E32" s="3"/>
      <c r="F32" s="21" t="s">
        <v>28</v>
      </c>
      <c r="G32" s="14"/>
      <c r="H32" s="14"/>
      <c r="I32" s="19">
        <f>SUM(I13:I30)</f>
        <v>0</v>
      </c>
    </row>
    <row r="33" spans="1:9" ht="15.75" thickBot="1" x14ac:dyDescent="0.3">
      <c r="A33" s="11" t="s">
        <v>29</v>
      </c>
      <c r="B33" s="9">
        <v>3</v>
      </c>
      <c r="C33" s="26"/>
      <c r="D33" s="18">
        <f t="shared" si="1"/>
        <v>0</v>
      </c>
      <c r="E33" s="3"/>
      <c r="F33" s="3"/>
      <c r="G33" s="4"/>
      <c r="H33" s="4"/>
      <c r="I33" s="4"/>
    </row>
    <row r="34" spans="1:9" x14ac:dyDescent="0.25">
      <c r="A34" s="11" t="s">
        <v>18</v>
      </c>
      <c r="B34" s="9">
        <v>3</v>
      </c>
      <c r="C34" s="26"/>
      <c r="D34" s="18">
        <f t="shared" si="1"/>
        <v>0</v>
      </c>
      <c r="E34" s="3"/>
      <c r="F34" s="6" t="s">
        <v>35</v>
      </c>
      <c r="G34" s="7"/>
      <c r="H34" s="7"/>
      <c r="I34" s="17"/>
    </row>
    <row r="35" spans="1:9" x14ac:dyDescent="0.25">
      <c r="A35" s="11"/>
      <c r="B35" s="9"/>
      <c r="C35" s="9"/>
      <c r="D35" s="18"/>
      <c r="E35" s="3"/>
      <c r="F35" s="11" t="s">
        <v>30</v>
      </c>
      <c r="G35" s="9">
        <v>3</v>
      </c>
      <c r="H35" s="26"/>
      <c r="I35" s="18">
        <f>G35*H35</f>
        <v>0</v>
      </c>
    </row>
    <row r="36" spans="1:9" ht="15.75" thickBot="1" x14ac:dyDescent="0.3">
      <c r="A36" s="13" t="s">
        <v>28</v>
      </c>
      <c r="B36" s="14"/>
      <c r="C36" s="14"/>
      <c r="D36" s="19">
        <f>SUM(D15:D34)</f>
        <v>0</v>
      </c>
      <c r="E36" s="3"/>
      <c r="F36" s="11" t="s">
        <v>31</v>
      </c>
      <c r="G36" s="9">
        <v>3</v>
      </c>
      <c r="H36" s="26"/>
      <c r="I36" s="18">
        <f>G36*H36</f>
        <v>0</v>
      </c>
    </row>
    <row r="37" spans="1:9" ht="15.75" thickBot="1" x14ac:dyDescent="0.3">
      <c r="A37" s="3"/>
      <c r="B37" s="4"/>
      <c r="C37" s="4"/>
      <c r="D37" s="4"/>
      <c r="E37" s="3"/>
      <c r="F37" s="8"/>
      <c r="G37" s="9"/>
      <c r="H37" s="9"/>
      <c r="I37" s="18"/>
    </row>
    <row r="38" spans="1:9" ht="15.75" thickBot="1" x14ac:dyDescent="0.3">
      <c r="A38" s="15" t="s">
        <v>32</v>
      </c>
      <c r="B38" s="7"/>
      <c r="C38" s="7"/>
      <c r="D38" s="17"/>
      <c r="E38" s="3"/>
      <c r="F38" s="21" t="s">
        <v>28</v>
      </c>
      <c r="G38" s="14"/>
      <c r="H38" s="14"/>
      <c r="I38" s="19">
        <f>SUM(I35:I36)</f>
        <v>0</v>
      </c>
    </row>
    <row r="39" spans="1:9" x14ac:dyDescent="0.25">
      <c r="A39" s="11" t="s">
        <v>33</v>
      </c>
      <c r="B39" s="9">
        <v>1</v>
      </c>
      <c r="C39" s="26"/>
      <c r="D39" s="18">
        <f t="shared" ref="D39" si="2">B39*C39</f>
        <v>0</v>
      </c>
      <c r="E39" s="3"/>
      <c r="F39" s="3"/>
      <c r="G39" s="4"/>
      <c r="H39" s="4"/>
      <c r="I39" s="4"/>
    </row>
    <row r="40" spans="1:9" ht="15.75" thickBot="1" x14ac:dyDescent="0.3">
      <c r="A40" s="11"/>
      <c r="B40" s="9"/>
      <c r="C40" s="9"/>
      <c r="D40" s="18"/>
      <c r="E40" s="3"/>
      <c r="F40" s="3"/>
      <c r="G40" s="4"/>
      <c r="H40" s="4"/>
      <c r="I40" s="4"/>
    </row>
    <row r="41" spans="1:9" ht="21.75" thickBot="1" x14ac:dyDescent="0.4">
      <c r="A41" s="16" t="s">
        <v>28</v>
      </c>
      <c r="B41" s="14"/>
      <c r="C41" s="14"/>
      <c r="D41" s="19">
        <f>SUM(D39)</f>
        <v>0</v>
      </c>
      <c r="E41" s="3"/>
      <c r="F41" s="22" t="s">
        <v>34</v>
      </c>
      <c r="G41" s="23"/>
      <c r="H41" s="23"/>
      <c r="I41" s="24">
        <f>SUM(D36,D41,I32,I38)</f>
        <v>0</v>
      </c>
    </row>
    <row r="43" spans="1:9" ht="15" customHeight="1" x14ac:dyDescent="0.25"/>
  </sheetData>
  <sheetProtection algorithmName="SHA-512" hashValue="hymsMS3Y7VttCsBmEZXGKcYTUbR8hAARvrp5yPvFue1tr5hLeEZGwjtT9Zl2IddxHti64trsd9+a6OrcPVaHGw==" saltValue="eXJ1wyQrR+AwQXtWktI0bw==" spinCount="100000" sheet="1" objects="1" scenarios="1"/>
  <mergeCells count="2">
    <mergeCell ref="A2:B2"/>
    <mergeCell ref="A3:B3"/>
  </mergeCells>
  <conditionalFormatting sqref="D36">
    <cfRule type="cellIs" dxfId="4" priority="5" operator="greaterThanOrEqual">
      <formula>9</formula>
    </cfRule>
  </conditionalFormatting>
  <conditionalFormatting sqref="D41">
    <cfRule type="cellIs" dxfId="3" priority="4" operator="greaterThanOrEqual">
      <formula>1</formula>
    </cfRule>
  </conditionalFormatting>
  <conditionalFormatting sqref="I38">
    <cfRule type="cellIs" dxfId="2" priority="3" operator="greaterThanOrEqual">
      <formula>6</formula>
    </cfRule>
  </conditionalFormatting>
  <conditionalFormatting sqref="I41">
    <cfRule type="cellIs" dxfId="1" priority="2" operator="greaterThanOrEqual">
      <formula>30</formula>
    </cfRule>
  </conditionalFormatting>
  <conditionalFormatting sqref="I32">
    <cfRule type="expression" dxfId="0" priority="1">
      <formula>IF(AND(SUM(I13:I27)&gt;=8,I32&gt;=14),1,0)</formula>
    </cfRule>
  </conditionalFormatting>
  <pageMargins left="0.5" right="0.25" top="0.5" bottom="0.5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Master's</vt:lpstr>
      <vt:lpstr>'Master''s'!Print_Area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2020-04-07T21:15:44Z</cp:lastPrinted>
  <dcterms:created xsi:type="dcterms:W3CDTF">2020-04-07T20:27:53Z</dcterms:created>
  <dcterms:modified xsi:type="dcterms:W3CDTF">2020-05-04T18:52:59Z</dcterms:modified>
</cp:coreProperties>
</file>